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anicka\Desktop\16. IiZP.271.U.16.2025 - opieka wet. 2026 II\"/>
    </mc:Choice>
  </mc:AlternateContent>
  <xr:revisionPtr revIDLastSave="0" documentId="13_ncr:1_{617A8AB6-47AB-4088-A9E6-C635E1CDF126}" xr6:coauthVersionLast="47" xr6:coauthVersionMax="47" xr10:uidLastSave="{00000000-0000-0000-0000-000000000000}"/>
  <bookViews>
    <workbookView xWindow="1905" yWindow="1905" windowWidth="21600" windowHeight="11295" xr2:uid="{182D826F-013E-48D2-A0AA-CA74A2738AC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H20" i="1" s="1"/>
  <c r="G35" i="1"/>
  <c r="H35" i="1" s="1"/>
  <c r="I35" i="1" s="1"/>
  <c r="G34" i="1"/>
  <c r="H34" i="1" s="1"/>
  <c r="I34" i="1" s="1"/>
  <c r="G33" i="1"/>
  <c r="H33" i="1" s="1"/>
  <c r="I33" i="1" s="1"/>
  <c r="G32" i="1"/>
  <c r="G8" i="1"/>
  <c r="G30" i="1"/>
  <c r="G29" i="1"/>
  <c r="G28" i="1"/>
  <c r="H28" i="1" s="1"/>
  <c r="I28" i="1" s="1"/>
  <c r="G27" i="1"/>
  <c r="G25" i="1"/>
  <c r="H25" i="1" s="1"/>
  <c r="I25" i="1" s="1"/>
  <c r="G24" i="1"/>
  <c r="H24" i="1" s="1"/>
  <c r="I24" i="1" s="1"/>
  <c r="G23" i="1"/>
  <c r="G22" i="1"/>
  <c r="G18" i="1"/>
  <c r="G17" i="1"/>
  <c r="G16" i="1"/>
  <c r="H18" i="1" l="1"/>
  <c r="I18" i="1" s="1"/>
  <c r="H17" i="1"/>
  <c r="I17" i="1" s="1"/>
  <c r="H16" i="1"/>
  <c r="I16" i="1" s="1"/>
  <c r="I20" i="1"/>
  <c r="H29" i="1"/>
  <c r="I29" i="1" s="1"/>
  <c r="H27" i="1"/>
  <c r="I27" i="1" s="1"/>
  <c r="H32" i="1"/>
  <c r="I32" i="1" s="1"/>
  <c r="H30" i="1"/>
  <c r="I30" i="1" s="1"/>
  <c r="H23" i="1"/>
  <c r="I23" i="1" s="1"/>
  <c r="H22" i="1"/>
  <c r="I22" i="1" s="1"/>
  <c r="I8" i="1" l="1"/>
  <c r="G19" i="1"/>
  <c r="G14" i="1"/>
  <c r="G13" i="1"/>
  <c r="G12" i="1"/>
  <c r="H12" i="1" s="1"/>
  <c r="G11" i="1"/>
  <c r="G10" i="1"/>
  <c r="H36" i="1" l="1"/>
  <c r="I12" i="1"/>
  <c r="H10" i="1"/>
  <c r="I10" i="1" s="1"/>
  <c r="H14" i="1"/>
  <c r="I14" i="1" s="1"/>
  <c r="H13" i="1"/>
  <c r="H11" i="1"/>
  <c r="I11" i="1" s="1"/>
  <c r="H19" i="1"/>
  <c r="I19" i="1" s="1"/>
  <c r="I13" i="1" l="1"/>
  <c r="H38" i="1" s="1"/>
  <c r="H37" i="1"/>
</calcChain>
</file>

<file path=xl/sharedStrings.xml><?xml version="1.0" encoding="utf-8"?>
<sst xmlns="http://schemas.openxmlformats.org/spreadsheetml/2006/main" count="119" uniqueCount="78">
  <si>
    <t>FORMULARZ CENOWY</t>
  </si>
  <si>
    <t>L.p</t>
  </si>
  <si>
    <t>jedn.</t>
  </si>
  <si>
    <t>Cena jedn. netto</t>
  </si>
  <si>
    <t>Ilość jedn.</t>
  </si>
  <si>
    <t>Krotność</t>
  </si>
  <si>
    <t>Wartość netto</t>
  </si>
  <si>
    <t>Stawka VAT (%)</t>
  </si>
  <si>
    <t>Wartość brutto</t>
  </si>
  <si>
    <t>1.</t>
  </si>
  <si>
    <t>Zakres zadania</t>
  </si>
  <si>
    <t>miesiąc</t>
  </si>
  <si>
    <t>2.</t>
  </si>
  <si>
    <t>6.</t>
  </si>
  <si>
    <t>7.</t>
  </si>
  <si>
    <t>bydła lub zwierzat z rodziny wielbłądowatych (lama, alpaka)</t>
  </si>
  <si>
    <t>trzody chlewnej lub małych przeżuwaczy (koza, owca)</t>
  </si>
  <si>
    <t>drobiu (kura, indyk)</t>
  </si>
  <si>
    <t xml:space="preserve"> konia lub zwierząt koniowatych (np.osioł)</t>
  </si>
  <si>
    <t>Ogółem wartość netto</t>
  </si>
  <si>
    <t>Ogółem wartość podatku VAT</t>
  </si>
  <si>
    <t>Ogółem wartość brutto</t>
  </si>
  <si>
    <t>Data i podpis Wykonawcy ….....................................................</t>
  </si>
  <si>
    <t>6.1</t>
  </si>
  <si>
    <t>6.2</t>
  </si>
  <si>
    <t>6.3</t>
  </si>
  <si>
    <t>6.4</t>
  </si>
  <si>
    <t>Interwencje dotyczące wolno żyjacych kotów</t>
  </si>
  <si>
    <t>2.2</t>
  </si>
  <si>
    <t>2.3</t>
  </si>
  <si>
    <t>2.4</t>
  </si>
  <si>
    <t>2.5</t>
  </si>
  <si>
    <t>Interwencje dotyczące zwierząt bezdomnych i dzikich</t>
  </si>
  <si>
    <t xml:space="preserve">  Interwencja do zgłoszonego zdarzenia drogowego z udziałem zwierzęcia dzikiego wraz z dojazdem.</t>
  </si>
  <si>
    <t xml:space="preserve"> Interwencja do zgłoszonego zdarzenia, w którym stwierdzono brak zwierzęcia na miejscu zgłoszenia wraz z dojazdem.</t>
  </si>
  <si>
    <t>doba</t>
  </si>
  <si>
    <t>szt.</t>
  </si>
  <si>
    <t>1</t>
  </si>
  <si>
    <t>3.</t>
  </si>
  <si>
    <t>3.1</t>
  </si>
  <si>
    <t>3.2</t>
  </si>
  <si>
    <t>3.3</t>
  </si>
  <si>
    <t>3.4</t>
  </si>
  <si>
    <t>4.</t>
  </si>
  <si>
    <t>5.</t>
  </si>
  <si>
    <t>5.1</t>
  </si>
  <si>
    <t>5.2</t>
  </si>
  <si>
    <t>5.3</t>
  </si>
  <si>
    <t>5.4</t>
  </si>
  <si>
    <t>7.1</t>
  </si>
  <si>
    <t>7.2</t>
  </si>
  <si>
    <t>7.3</t>
  </si>
  <si>
    <t>7.4</t>
  </si>
  <si>
    <t>2.1</t>
  </si>
  <si>
    <t>Całodobowa gotowość        do podjęcia interwencji.</t>
  </si>
  <si>
    <t xml:space="preserve"> Odłowienie bezdomnego zwierzęcia i transport do Schroniska dla Zwierząt                      w Bydgoszczy wraz                        z dojazdem.</t>
  </si>
  <si>
    <t xml:space="preserve"> Interwencja do zgłoszonego zdarzenia drogowego                      z udziałem zwierzęcia bezdomnego wraz                           z dojazdem.</t>
  </si>
  <si>
    <t xml:space="preserve"> Zabieg sterylizacji wolno żyjacej kotki leczonej                       w lecznicy.</t>
  </si>
  <si>
    <t xml:space="preserve"> Zabieg kastracji wolno żyjacego kota leczonego                   w lecznicy.</t>
  </si>
  <si>
    <t xml:space="preserve">  Unieszkodliwienie zwłok bezdomnego zwierzęcia padłego w czasie interwencji, o których mowa w pkt 2.1, 2.2 lub 2.3.</t>
  </si>
  <si>
    <t xml:space="preserve"> Utrzymanie kota wolno żyjącego leczonego                         w lecznicy powyżej 3 dni.</t>
  </si>
  <si>
    <t xml:space="preserve"> Utrzymanie zwierzęcia dzikiego w ośrodku rehabilitacji zwierzat dzikich.</t>
  </si>
  <si>
    <t xml:space="preserve"> Wyłapanie, transport i przyjęcie do gospodarstwa rolnego, z którym przedsiębiorca ma zawartą umowę dotyczącą przyjęcia zwierząt gospodarskich, a w przypadku, gdy ustalono właściciela/opiekuna zwierzęcia przed jego umieszczeniem w gospodarstwie, koszt przekazania zw. gospodarskiego jego właścicielowi lub oddania do adopcji, zależny od gatunku zwierzęcia:</t>
  </si>
  <si>
    <t xml:space="preserve"> Utrzymanie zwierzęcia w gospodarstwie rolnym, liczony do czasu zrealizowania decyzji administracyjnej co do dalszego losu zwierzęcia, zależny od gatunku zwierzęcia:</t>
  </si>
  <si>
    <t xml:space="preserve"> Transport, przekazanie właścicielowi lub do adopcji zwierzęcia gospodarskiego po okresie pobytu w gospodarstwie, z którym przedsiębiorca ma zawartą umowę dotyczącą przyjęcia zwierząt gospodarskich, zależny od gatunku zwierzęcia:</t>
  </si>
  <si>
    <t xml:space="preserve"> Interwencja dotycząca kotów wolno żyjących (wyłapanie, przewiezienie do lecznicy                                        i udzielenie podstawowej opieki weterynaryjnej do 3 dni- za wyjątkiem zabiegów sterylizacji i kastracji wymienionych w pkt 3.2 i 3.3 niniejszej tabeli, a także dostarczenie na miejsce bytowania kota lub do adopcji).</t>
  </si>
  <si>
    <t>12</t>
  </si>
  <si>
    <t>10</t>
  </si>
  <si>
    <t>Świadczenie usług polegajacych na zapewnieniu całodobowej opieki weterynaryjnej na terenie Gminy Osielsko w 2026 r.</t>
  </si>
  <si>
    <r>
      <t xml:space="preserve">Załącznik nr 1a do SWZ - </t>
    </r>
    <r>
      <rPr>
        <b/>
        <sz val="8"/>
        <color rgb="FFFF0000"/>
        <rFont val="Arial"/>
        <family val="2"/>
        <charset val="238"/>
      </rPr>
      <t>składany wraz z ofertą</t>
    </r>
  </si>
  <si>
    <t>25</t>
  </si>
  <si>
    <t>3</t>
  </si>
  <si>
    <t>23</t>
  </si>
  <si>
    <t>20</t>
  </si>
  <si>
    <t>22</t>
  </si>
  <si>
    <t>298</t>
  </si>
  <si>
    <t>13</t>
  </si>
  <si>
    <t xml:space="preserve">Znak sprawy: IiZP.271.U.16.2025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</si>
</sst>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[$-415]General"/>
    <numFmt numFmtId="165" formatCode="#,##0.00\ &quot;zł&quot;"/>
  </numFmts>
  <fonts count="1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1"/>
      <color rgb="FF000000"/>
      <name val="Czcionka tekstu podstawowego"/>
      <charset val="238"/>
    </font>
    <font>
      <b/>
      <sz val="9"/>
      <color rgb="FF000000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sz val="7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4" fillId="0" borderId="0"/>
  </cellStyleXfs>
  <cellXfs count="5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164" fontId="6" fillId="0" borderId="0" xfId="1" applyFont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8" fillId="0" borderId="7" xfId="0" applyNumberFormat="1" applyFont="1" applyBorder="1" applyAlignment="1">
      <alignment horizontal="center"/>
    </xf>
    <xf numFmtId="44" fontId="8" fillId="2" borderId="6" xfId="0" applyNumberFormat="1" applyFont="1" applyFill="1" applyBorder="1" applyAlignment="1">
      <alignment horizontal="center"/>
    </xf>
    <xf numFmtId="44" fontId="8" fillId="2" borderId="6" xfId="0" applyNumberFormat="1" applyFont="1" applyFill="1" applyBorder="1"/>
    <xf numFmtId="44" fontId="0" fillId="2" borderId="8" xfId="0" applyNumberFormat="1" applyFill="1" applyBorder="1"/>
    <xf numFmtId="0" fontId="8" fillId="2" borderId="10" xfId="0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49" fontId="8" fillId="0" borderId="10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10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44" fontId="0" fillId="0" borderId="0" xfId="0" applyNumberFormat="1"/>
    <xf numFmtId="16" fontId="0" fillId="0" borderId="0" xfId="0" applyNumberFormat="1"/>
    <xf numFmtId="0" fontId="10" fillId="3" borderId="10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49" fontId="8" fillId="3" borderId="10" xfId="0" applyNumberFormat="1" applyFont="1" applyFill="1" applyBorder="1" applyAlignment="1">
      <alignment horizontal="center"/>
    </xf>
    <xf numFmtId="44" fontId="8" fillId="3" borderId="6" xfId="0" applyNumberFormat="1" applyFont="1" applyFill="1" applyBorder="1" applyAlignment="1">
      <alignment horizontal="center"/>
    </xf>
    <xf numFmtId="44" fontId="8" fillId="3" borderId="6" xfId="0" applyNumberFormat="1" applyFont="1" applyFill="1" applyBorder="1"/>
    <xf numFmtId="44" fontId="0" fillId="3" borderId="8" xfId="0" applyNumberFormat="1" applyFill="1" applyBorder="1"/>
    <xf numFmtId="0" fontId="2" fillId="3" borderId="5" xfId="0" applyFont="1" applyFill="1" applyBorder="1" applyAlignment="1">
      <alignment horizontal="center"/>
    </xf>
    <xf numFmtId="49" fontId="2" fillId="3" borderId="9" xfId="0" applyNumberFormat="1" applyFont="1" applyFill="1" applyBorder="1" applyAlignment="1">
      <alignment horizontal="center"/>
    </xf>
    <xf numFmtId="44" fontId="8" fillId="2" borderId="10" xfId="0" applyNumberFormat="1" applyFont="1" applyFill="1" applyBorder="1" applyAlignment="1">
      <alignment horizontal="center"/>
    </xf>
    <xf numFmtId="44" fontId="8" fillId="2" borderId="7" xfId="0" applyNumberFormat="1" applyFont="1" applyFill="1" applyBorder="1" applyAlignment="1">
      <alignment horizontal="center"/>
    </xf>
    <xf numFmtId="0" fontId="1" fillId="4" borderId="15" xfId="0" applyFont="1" applyFill="1" applyBorder="1" applyAlignment="1">
      <alignment horizontal="left"/>
    </xf>
    <xf numFmtId="0" fontId="1" fillId="4" borderId="16" xfId="0" applyFont="1" applyFill="1" applyBorder="1" applyAlignment="1">
      <alignment horizontal="left"/>
    </xf>
    <xf numFmtId="44" fontId="1" fillId="4" borderId="7" xfId="0" applyNumberFormat="1" applyFont="1" applyFill="1" applyBorder="1" applyAlignment="1">
      <alignment horizontal="center" wrapText="1"/>
    </xf>
    <xf numFmtId="0" fontId="1" fillId="4" borderId="14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10" fillId="3" borderId="11" xfId="0" applyFont="1" applyFill="1" applyBorder="1" applyAlignment="1">
      <alignment horizontal="center" wrapText="1"/>
    </xf>
    <xf numFmtId="0" fontId="0" fillId="3" borderId="12" xfId="0" applyFill="1" applyBorder="1"/>
    <xf numFmtId="0" fontId="0" fillId="3" borderId="13" xfId="0" applyFill="1" applyBorder="1"/>
    <xf numFmtId="0" fontId="1" fillId="4" borderId="5" xfId="0" applyFont="1" applyFill="1" applyBorder="1" applyAlignment="1">
      <alignment horizontal="left" wrapText="1"/>
    </xf>
    <xf numFmtId="0" fontId="1" fillId="4" borderId="7" xfId="0" applyFont="1" applyFill="1" applyBorder="1" applyAlignment="1">
      <alignment horizontal="left" wrapText="1"/>
    </xf>
    <xf numFmtId="0" fontId="1" fillId="4" borderId="9" xfId="0" applyFont="1" applyFill="1" applyBorder="1" applyAlignment="1">
      <alignment horizontal="left"/>
    </xf>
    <xf numFmtId="0" fontId="1" fillId="4" borderId="10" xfId="0" applyFont="1" applyFill="1" applyBorder="1" applyAlignment="1">
      <alignment horizontal="left"/>
    </xf>
    <xf numFmtId="0" fontId="2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164" fontId="5" fillId="0" borderId="0" xfId="1" applyFont="1" applyAlignment="1">
      <alignment horizontal="center" wrapText="1"/>
    </xf>
    <xf numFmtId="0" fontId="0" fillId="0" borderId="0" xfId="0" applyAlignment="1">
      <alignment horizontal="center"/>
    </xf>
  </cellXfs>
  <cellStyles count="2">
    <cellStyle name="Excel Built-in Normal" xfId="1" xr:uid="{B784E11D-359F-41B3-A3E9-B20AE169DA7D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66A22-3BFA-49CD-9E96-DE8CA99FC304}">
  <sheetPr>
    <pageSetUpPr fitToPage="1"/>
  </sheetPr>
  <dimension ref="A1:J45"/>
  <sheetViews>
    <sheetView tabSelected="1" zoomScale="160" zoomScaleNormal="160" workbookViewId="0">
      <selection activeCell="A5" sqref="A5:H5"/>
    </sheetView>
  </sheetViews>
  <sheetFormatPr defaultRowHeight="15"/>
  <cols>
    <col min="1" max="1" width="4.5703125" customWidth="1"/>
    <col min="2" max="2" width="17.42578125" style="25" customWidth="1"/>
    <col min="7" max="7" width="10.7109375" customWidth="1"/>
  </cols>
  <sheetData>
    <row r="1" spans="1:10" ht="29.25" customHeight="1">
      <c r="A1" s="53" t="s">
        <v>77</v>
      </c>
      <c r="B1" s="53"/>
      <c r="C1" s="2"/>
      <c r="D1" s="2"/>
      <c r="E1" s="2"/>
      <c r="F1" s="54" t="s">
        <v>69</v>
      </c>
      <c r="G1" s="54"/>
    </row>
    <row r="2" spans="1:10">
      <c r="A2" s="1"/>
      <c r="B2" s="24"/>
      <c r="C2" s="1"/>
      <c r="D2" s="1"/>
      <c r="E2" s="1"/>
      <c r="F2" s="1"/>
      <c r="G2" s="1"/>
      <c r="H2" s="1"/>
    </row>
    <row r="3" spans="1:10">
      <c r="A3" s="55" t="s">
        <v>0</v>
      </c>
      <c r="B3" s="55"/>
      <c r="C3" s="55"/>
      <c r="D3" s="55"/>
      <c r="E3" s="55"/>
      <c r="F3" s="55"/>
      <c r="G3" s="55"/>
      <c r="H3" s="55"/>
      <c r="I3" s="3"/>
    </row>
    <row r="4" spans="1:10" ht="31.5" customHeight="1"/>
    <row r="5" spans="1:10" ht="48" customHeight="1">
      <c r="A5" s="56" t="s">
        <v>68</v>
      </c>
      <c r="B5" s="57"/>
      <c r="C5" s="57"/>
      <c r="D5" s="57"/>
      <c r="E5" s="57"/>
      <c r="F5" s="57"/>
      <c r="G5" s="57"/>
      <c r="H5" s="57"/>
      <c r="I5" s="4"/>
    </row>
    <row r="6" spans="1:10" ht="15.75" thickBot="1"/>
    <row r="7" spans="1:10" ht="36">
      <c r="A7" s="5" t="s">
        <v>1</v>
      </c>
      <c r="B7" s="6" t="s">
        <v>10</v>
      </c>
      <c r="C7" s="7" t="s">
        <v>2</v>
      </c>
      <c r="D7" s="7" t="s">
        <v>3</v>
      </c>
      <c r="E7" s="8" t="s">
        <v>4</v>
      </c>
      <c r="F7" s="7" t="s">
        <v>5</v>
      </c>
      <c r="G7" s="9" t="s">
        <v>6</v>
      </c>
      <c r="H7" s="10" t="s">
        <v>7</v>
      </c>
      <c r="I7" s="11" t="s">
        <v>8</v>
      </c>
    </row>
    <row r="8" spans="1:10" ht="36" customHeight="1">
      <c r="A8" s="12" t="s">
        <v>9</v>
      </c>
      <c r="B8" s="27" t="s">
        <v>54</v>
      </c>
      <c r="C8" s="13" t="s">
        <v>11</v>
      </c>
      <c r="D8" s="14">
        <v>0</v>
      </c>
      <c r="E8" s="15">
        <v>1</v>
      </c>
      <c r="F8" s="16" t="s">
        <v>66</v>
      </c>
      <c r="G8" s="17">
        <f>(D8*E8)*F8</f>
        <v>0</v>
      </c>
      <c r="H8" s="18"/>
      <c r="I8" s="19">
        <f>SUM(G8:H8)</f>
        <v>0</v>
      </c>
    </row>
    <row r="9" spans="1:10" ht="29.25" customHeight="1">
      <c r="A9" s="37" t="s">
        <v>12</v>
      </c>
      <c r="B9" s="46" t="s">
        <v>32</v>
      </c>
      <c r="C9" s="47"/>
      <c r="D9" s="47"/>
      <c r="E9" s="47"/>
      <c r="F9" s="47"/>
      <c r="G9" s="47"/>
      <c r="H9" s="47"/>
      <c r="I9" s="48"/>
    </row>
    <row r="10" spans="1:10" ht="60" customHeight="1">
      <c r="A10" s="23" t="s">
        <v>53</v>
      </c>
      <c r="B10" s="26" t="s">
        <v>55</v>
      </c>
      <c r="C10" s="13" t="s">
        <v>36</v>
      </c>
      <c r="D10" s="20">
        <v>0</v>
      </c>
      <c r="E10" s="21">
        <v>1</v>
      </c>
      <c r="F10" s="22" t="s">
        <v>73</v>
      </c>
      <c r="G10" s="17">
        <f t="shared" ref="G10:G18" si="0">(D10*E10)*F10</f>
        <v>0</v>
      </c>
      <c r="H10" s="18">
        <f t="shared" ref="H10:H19" si="1">G10*0.08</f>
        <v>0</v>
      </c>
      <c r="I10" s="19">
        <f t="shared" ref="I10:I14" si="2">SUM(G10:H10)</f>
        <v>0</v>
      </c>
      <c r="J10" s="29"/>
    </row>
    <row r="11" spans="1:10" ht="60.75" customHeight="1">
      <c r="A11" s="23" t="s">
        <v>28</v>
      </c>
      <c r="B11" s="26" t="s">
        <v>56</v>
      </c>
      <c r="C11" s="13" t="s">
        <v>36</v>
      </c>
      <c r="D11" s="20">
        <v>0</v>
      </c>
      <c r="E11" s="21">
        <v>1</v>
      </c>
      <c r="F11" s="22" t="s">
        <v>70</v>
      </c>
      <c r="G11" s="17">
        <f t="shared" si="0"/>
        <v>0</v>
      </c>
      <c r="H11" s="18">
        <f t="shared" si="1"/>
        <v>0</v>
      </c>
      <c r="I11" s="19">
        <f t="shared" si="2"/>
        <v>0</v>
      </c>
    </row>
    <row r="12" spans="1:10" ht="54.75" customHeight="1">
      <c r="A12" s="23" t="s">
        <v>29</v>
      </c>
      <c r="B12" s="26" t="s">
        <v>33</v>
      </c>
      <c r="C12" s="13" t="s">
        <v>36</v>
      </c>
      <c r="D12" s="20">
        <v>0</v>
      </c>
      <c r="E12" s="21">
        <v>1</v>
      </c>
      <c r="F12" s="22" t="s">
        <v>72</v>
      </c>
      <c r="G12" s="17">
        <f t="shared" si="0"/>
        <v>0</v>
      </c>
      <c r="H12" s="18">
        <f t="shared" si="1"/>
        <v>0</v>
      </c>
      <c r="I12" s="19">
        <f t="shared" si="2"/>
        <v>0</v>
      </c>
    </row>
    <row r="13" spans="1:10" ht="59.25">
      <c r="A13" s="23" t="s">
        <v>30</v>
      </c>
      <c r="B13" s="26" t="s">
        <v>59</v>
      </c>
      <c r="C13" s="13" t="s">
        <v>36</v>
      </c>
      <c r="D13" s="20">
        <v>0</v>
      </c>
      <c r="E13" s="21">
        <v>1</v>
      </c>
      <c r="F13" s="22" t="s">
        <v>67</v>
      </c>
      <c r="G13" s="17">
        <f t="shared" si="0"/>
        <v>0</v>
      </c>
      <c r="H13" s="18">
        <f t="shared" si="1"/>
        <v>0</v>
      </c>
      <c r="I13" s="19">
        <f t="shared" si="2"/>
        <v>0</v>
      </c>
    </row>
    <row r="14" spans="1:10" ht="59.25">
      <c r="A14" s="23" t="s">
        <v>31</v>
      </c>
      <c r="B14" s="26" t="s">
        <v>34</v>
      </c>
      <c r="C14" s="13" t="s">
        <v>36</v>
      </c>
      <c r="D14" s="20">
        <v>0</v>
      </c>
      <c r="E14" s="21">
        <v>1</v>
      </c>
      <c r="F14" s="22" t="s">
        <v>67</v>
      </c>
      <c r="G14" s="17">
        <f t="shared" si="0"/>
        <v>0</v>
      </c>
      <c r="H14" s="18">
        <f t="shared" si="1"/>
        <v>0</v>
      </c>
      <c r="I14" s="19">
        <f t="shared" si="2"/>
        <v>0</v>
      </c>
    </row>
    <row r="15" spans="1:10" ht="24" customHeight="1">
      <c r="A15" s="38" t="s">
        <v>38</v>
      </c>
      <c r="B15" s="46" t="s">
        <v>27</v>
      </c>
      <c r="C15" s="47"/>
      <c r="D15" s="47"/>
      <c r="E15" s="47"/>
      <c r="F15" s="47"/>
      <c r="G15" s="47"/>
      <c r="H15" s="47"/>
      <c r="I15" s="48"/>
    </row>
    <row r="16" spans="1:10" ht="127.5">
      <c r="A16" s="23" t="s">
        <v>39</v>
      </c>
      <c r="B16" s="26" t="s">
        <v>65</v>
      </c>
      <c r="C16" s="13" t="s">
        <v>36</v>
      </c>
      <c r="D16" s="20">
        <v>0</v>
      </c>
      <c r="E16" s="21">
        <v>1</v>
      </c>
      <c r="F16" s="22" t="s">
        <v>74</v>
      </c>
      <c r="G16" s="17">
        <f t="shared" si="0"/>
        <v>0</v>
      </c>
      <c r="H16" s="17">
        <f>G16*0.08</f>
        <v>0</v>
      </c>
      <c r="I16" s="39">
        <f>SUM(G16:H16)</f>
        <v>0</v>
      </c>
    </row>
    <row r="17" spans="1:9" ht="30">
      <c r="A17" s="23" t="s">
        <v>40</v>
      </c>
      <c r="B17" s="26" t="s">
        <v>57</v>
      </c>
      <c r="C17" s="13" t="s">
        <v>36</v>
      </c>
      <c r="D17" s="20">
        <v>0</v>
      </c>
      <c r="E17" s="21">
        <v>1</v>
      </c>
      <c r="F17" s="22" t="s">
        <v>76</v>
      </c>
      <c r="G17" s="17">
        <f t="shared" si="0"/>
        <v>0</v>
      </c>
      <c r="H17" s="17">
        <f>G17*0.08</f>
        <v>0</v>
      </c>
      <c r="I17" s="39">
        <f>SUM(G17:H17)</f>
        <v>0</v>
      </c>
    </row>
    <row r="18" spans="1:9" ht="30">
      <c r="A18" s="23" t="s">
        <v>41</v>
      </c>
      <c r="B18" s="26" t="s">
        <v>58</v>
      </c>
      <c r="C18" s="13" t="s">
        <v>36</v>
      </c>
      <c r="D18" s="20">
        <v>0</v>
      </c>
      <c r="E18" s="21">
        <v>1</v>
      </c>
      <c r="F18" s="22" t="s">
        <v>71</v>
      </c>
      <c r="G18" s="17">
        <f t="shared" si="0"/>
        <v>0</v>
      </c>
      <c r="H18" s="17">
        <f>G18*0.08</f>
        <v>0</v>
      </c>
      <c r="I18" s="40">
        <f t="shared" ref="I18:I19" si="3">SUM(G18:H18)</f>
        <v>0</v>
      </c>
    </row>
    <row r="19" spans="1:9" ht="30">
      <c r="A19" s="23" t="s">
        <v>42</v>
      </c>
      <c r="B19" s="26" t="s">
        <v>60</v>
      </c>
      <c r="C19" s="13" t="s">
        <v>35</v>
      </c>
      <c r="D19" s="20">
        <v>0</v>
      </c>
      <c r="E19" s="21">
        <v>1</v>
      </c>
      <c r="F19" s="22" t="s">
        <v>75</v>
      </c>
      <c r="G19" s="17">
        <f>(D19*E19)*F19</f>
        <v>0</v>
      </c>
      <c r="H19" s="18">
        <f t="shared" si="1"/>
        <v>0</v>
      </c>
      <c r="I19" s="40">
        <f t="shared" si="3"/>
        <v>0</v>
      </c>
    </row>
    <row r="20" spans="1:9" ht="39.75">
      <c r="A20" s="38" t="s">
        <v>43</v>
      </c>
      <c r="B20" s="30" t="s">
        <v>61</v>
      </c>
      <c r="C20" s="31" t="s">
        <v>35</v>
      </c>
      <c r="D20" s="32">
        <v>0</v>
      </c>
      <c r="E20" s="32">
        <v>1</v>
      </c>
      <c r="F20" s="33" t="s">
        <v>37</v>
      </c>
      <c r="G20" s="34">
        <f>(D20*E20)*F20</f>
        <v>0</v>
      </c>
      <c r="H20" s="35">
        <f t="shared" ref="H20:H22" si="4">G20*0.08</f>
        <v>0</v>
      </c>
      <c r="I20" s="36">
        <f t="shared" ref="I20:I22" si="5">SUM(G20:H20)</f>
        <v>0</v>
      </c>
    </row>
    <row r="21" spans="1:9" ht="38.25" customHeight="1">
      <c r="A21" s="38" t="s">
        <v>44</v>
      </c>
      <c r="B21" s="46" t="s">
        <v>62</v>
      </c>
      <c r="C21" s="47"/>
      <c r="D21" s="47"/>
      <c r="E21" s="47"/>
      <c r="F21" s="47"/>
      <c r="G21" s="47"/>
      <c r="H21" s="47"/>
      <c r="I21" s="48"/>
    </row>
    <row r="22" spans="1:9" ht="20.25">
      <c r="A22" s="23" t="s">
        <v>45</v>
      </c>
      <c r="B22" s="26" t="s">
        <v>18</v>
      </c>
      <c r="C22" s="13" t="s">
        <v>36</v>
      </c>
      <c r="D22" s="20">
        <v>0</v>
      </c>
      <c r="E22" s="21">
        <v>1</v>
      </c>
      <c r="F22" s="22" t="s">
        <v>37</v>
      </c>
      <c r="G22" s="17">
        <f>(D22*E22)*F22</f>
        <v>0</v>
      </c>
      <c r="H22" s="18">
        <f t="shared" si="4"/>
        <v>0</v>
      </c>
      <c r="I22" s="19">
        <f t="shared" si="5"/>
        <v>0</v>
      </c>
    </row>
    <row r="23" spans="1:9" ht="30">
      <c r="A23" s="23" t="s">
        <v>46</v>
      </c>
      <c r="B23" s="26" t="s">
        <v>15</v>
      </c>
      <c r="C23" s="13" t="s">
        <v>36</v>
      </c>
      <c r="D23" s="20">
        <v>0</v>
      </c>
      <c r="E23" s="21">
        <v>1</v>
      </c>
      <c r="F23" s="22" t="s">
        <v>37</v>
      </c>
      <c r="G23" s="17">
        <f>(D23*E23)*F23</f>
        <v>0</v>
      </c>
      <c r="H23" s="18">
        <f t="shared" ref="H23:H30" si="6">G23*0.08</f>
        <v>0</v>
      </c>
      <c r="I23" s="19">
        <f t="shared" ref="I23:I30" si="7">SUM(G23:H23)</f>
        <v>0</v>
      </c>
    </row>
    <row r="24" spans="1:9" ht="20.25">
      <c r="A24" s="23" t="s">
        <v>47</v>
      </c>
      <c r="B24" s="26" t="s">
        <v>16</v>
      </c>
      <c r="C24" s="13" t="s">
        <v>36</v>
      </c>
      <c r="D24" s="20">
        <v>0</v>
      </c>
      <c r="E24" s="21">
        <v>1</v>
      </c>
      <c r="F24" s="22" t="s">
        <v>37</v>
      </c>
      <c r="G24" s="17">
        <f>(D24*E24)*F24</f>
        <v>0</v>
      </c>
      <c r="H24" s="18">
        <f t="shared" si="6"/>
        <v>0</v>
      </c>
      <c r="I24" s="19">
        <f t="shared" si="7"/>
        <v>0</v>
      </c>
    </row>
    <row r="25" spans="1:9">
      <c r="A25" s="23" t="s">
        <v>48</v>
      </c>
      <c r="B25" s="26" t="s">
        <v>17</v>
      </c>
      <c r="C25" s="13" t="s">
        <v>36</v>
      </c>
      <c r="D25" s="20">
        <v>0</v>
      </c>
      <c r="E25" s="21">
        <v>1</v>
      </c>
      <c r="F25" s="22" t="s">
        <v>37</v>
      </c>
      <c r="G25" s="17">
        <f>(D25*E25)*F25</f>
        <v>0</v>
      </c>
      <c r="H25" s="18">
        <f t="shared" si="6"/>
        <v>0</v>
      </c>
      <c r="I25" s="19">
        <f t="shared" si="7"/>
        <v>0</v>
      </c>
    </row>
    <row r="26" spans="1:9" ht="25.5" customHeight="1">
      <c r="A26" s="38" t="s">
        <v>13</v>
      </c>
      <c r="B26" s="46" t="s">
        <v>63</v>
      </c>
      <c r="C26" s="47"/>
      <c r="D26" s="47"/>
      <c r="E26" s="47"/>
      <c r="F26" s="47"/>
      <c r="G26" s="47"/>
      <c r="H26" s="47"/>
      <c r="I26" s="48"/>
    </row>
    <row r="27" spans="1:9" ht="20.25">
      <c r="A27" s="23" t="s">
        <v>23</v>
      </c>
      <c r="B27" s="26" t="s">
        <v>18</v>
      </c>
      <c r="C27" s="13" t="s">
        <v>11</v>
      </c>
      <c r="D27" s="20">
        <v>0</v>
      </c>
      <c r="E27" s="21">
        <v>1</v>
      </c>
      <c r="F27" s="22" t="s">
        <v>37</v>
      </c>
      <c r="G27" s="17">
        <f>(D27*E27)*F27</f>
        <v>0</v>
      </c>
      <c r="H27" s="18">
        <f t="shared" si="6"/>
        <v>0</v>
      </c>
      <c r="I27" s="19">
        <f t="shared" si="7"/>
        <v>0</v>
      </c>
    </row>
    <row r="28" spans="1:9" ht="30">
      <c r="A28" s="23" t="s">
        <v>24</v>
      </c>
      <c r="B28" s="26" t="s">
        <v>15</v>
      </c>
      <c r="C28" s="13" t="s">
        <v>11</v>
      </c>
      <c r="D28" s="20">
        <v>0</v>
      </c>
      <c r="E28" s="21">
        <v>1</v>
      </c>
      <c r="F28" s="22" t="s">
        <v>37</v>
      </c>
      <c r="G28" s="17">
        <f>(D28*E28)*F28</f>
        <v>0</v>
      </c>
      <c r="H28" s="18">
        <f t="shared" si="6"/>
        <v>0</v>
      </c>
      <c r="I28" s="19">
        <f t="shared" si="7"/>
        <v>0</v>
      </c>
    </row>
    <row r="29" spans="1:9" ht="20.25">
      <c r="A29" s="23" t="s">
        <v>25</v>
      </c>
      <c r="B29" s="26" t="s">
        <v>16</v>
      </c>
      <c r="C29" s="13" t="s">
        <v>11</v>
      </c>
      <c r="D29" s="20">
        <v>0</v>
      </c>
      <c r="E29" s="21">
        <v>1</v>
      </c>
      <c r="F29" s="22" t="s">
        <v>37</v>
      </c>
      <c r="G29" s="17">
        <f>(D29*E29)*F29</f>
        <v>0</v>
      </c>
      <c r="H29" s="18">
        <f t="shared" si="6"/>
        <v>0</v>
      </c>
      <c r="I29" s="19">
        <f t="shared" si="7"/>
        <v>0</v>
      </c>
    </row>
    <row r="30" spans="1:9">
      <c r="A30" s="23" t="s">
        <v>26</v>
      </c>
      <c r="B30" s="26" t="s">
        <v>17</v>
      </c>
      <c r="C30" s="13" t="s">
        <v>11</v>
      </c>
      <c r="D30" s="20">
        <v>0</v>
      </c>
      <c r="E30" s="21">
        <v>1</v>
      </c>
      <c r="F30" s="22" t="s">
        <v>37</v>
      </c>
      <c r="G30" s="17">
        <f>(D30*E30)*F30</f>
        <v>0</v>
      </c>
      <c r="H30" s="18">
        <f t="shared" si="6"/>
        <v>0</v>
      </c>
      <c r="I30" s="19">
        <f t="shared" si="7"/>
        <v>0</v>
      </c>
    </row>
    <row r="31" spans="1:9" ht="23.25" customHeight="1">
      <c r="A31" s="38" t="s">
        <v>14</v>
      </c>
      <c r="B31" s="46" t="s">
        <v>64</v>
      </c>
      <c r="C31" s="47"/>
      <c r="D31" s="47"/>
      <c r="E31" s="47"/>
      <c r="F31" s="47"/>
      <c r="G31" s="47"/>
      <c r="H31" s="47"/>
      <c r="I31" s="48"/>
    </row>
    <row r="32" spans="1:9" ht="20.25">
      <c r="A32" s="23" t="s">
        <v>49</v>
      </c>
      <c r="B32" s="26" t="s">
        <v>18</v>
      </c>
      <c r="C32" s="13" t="s">
        <v>36</v>
      </c>
      <c r="D32" s="20">
        <v>0</v>
      </c>
      <c r="E32" s="21">
        <v>1</v>
      </c>
      <c r="F32" s="22" t="s">
        <v>37</v>
      </c>
      <c r="G32" s="17">
        <f>(D32*E32)*F32</f>
        <v>0</v>
      </c>
      <c r="H32" s="18">
        <f t="shared" ref="H32:H35" si="8">G32*0.08</f>
        <v>0</v>
      </c>
      <c r="I32" s="19">
        <f t="shared" ref="I32:I35" si="9">SUM(G32:H32)</f>
        <v>0</v>
      </c>
    </row>
    <row r="33" spans="1:9" ht="30">
      <c r="A33" s="23" t="s">
        <v>50</v>
      </c>
      <c r="B33" s="26" t="s">
        <v>15</v>
      </c>
      <c r="C33" s="13" t="s">
        <v>36</v>
      </c>
      <c r="D33" s="20">
        <v>0</v>
      </c>
      <c r="E33" s="21">
        <v>1</v>
      </c>
      <c r="F33" s="22" t="s">
        <v>37</v>
      </c>
      <c r="G33" s="17">
        <f>(D33*E33)*F33</f>
        <v>0</v>
      </c>
      <c r="H33" s="18">
        <f t="shared" si="8"/>
        <v>0</v>
      </c>
      <c r="I33" s="19">
        <f t="shared" si="9"/>
        <v>0</v>
      </c>
    </row>
    <row r="34" spans="1:9" ht="20.25">
      <c r="A34" s="23" t="s">
        <v>51</v>
      </c>
      <c r="B34" s="26" t="s">
        <v>16</v>
      </c>
      <c r="C34" s="13" t="s">
        <v>36</v>
      </c>
      <c r="D34" s="20">
        <v>0</v>
      </c>
      <c r="E34" s="21">
        <v>1</v>
      </c>
      <c r="F34" s="22" t="s">
        <v>37</v>
      </c>
      <c r="G34" s="17">
        <f>(D34*E34)*F34</f>
        <v>0</v>
      </c>
      <c r="H34" s="18">
        <f t="shared" si="8"/>
        <v>0</v>
      </c>
      <c r="I34" s="19">
        <f t="shared" si="9"/>
        <v>0</v>
      </c>
    </row>
    <row r="35" spans="1:9">
      <c r="A35" s="23" t="s">
        <v>52</v>
      </c>
      <c r="B35" s="26" t="s">
        <v>17</v>
      </c>
      <c r="C35" s="13" t="s">
        <v>36</v>
      </c>
      <c r="D35" s="20">
        <v>0</v>
      </c>
      <c r="E35" s="21">
        <v>1</v>
      </c>
      <c r="F35" s="22" t="s">
        <v>37</v>
      </c>
      <c r="G35" s="17">
        <f>(D35*E35)*F35</f>
        <v>0</v>
      </c>
      <c r="H35" s="18">
        <f t="shared" si="8"/>
        <v>0</v>
      </c>
      <c r="I35" s="19">
        <f t="shared" si="9"/>
        <v>0</v>
      </c>
    </row>
    <row r="36" spans="1:9">
      <c r="B36"/>
      <c r="C36" s="49" t="s">
        <v>19</v>
      </c>
      <c r="D36" s="50"/>
      <c r="E36" s="50"/>
      <c r="F36" s="50"/>
      <c r="G36" s="50"/>
      <c r="H36" s="43">
        <f>SUM(G8,G10:G14,G16:G19,G20,G22:G25,G27:G30,G32:G35)</f>
        <v>0</v>
      </c>
      <c r="I36" s="44"/>
    </row>
    <row r="37" spans="1:9">
      <c r="B37"/>
      <c r="C37" s="51" t="s">
        <v>20</v>
      </c>
      <c r="D37" s="52"/>
      <c r="E37" s="52"/>
      <c r="F37" s="52"/>
      <c r="G37" s="52"/>
      <c r="H37" s="43">
        <f>SUM(H8,H10:H14,H16:H19,H20,H22:H25,H27:H30,H32:H35)</f>
        <v>0</v>
      </c>
      <c r="I37" s="44"/>
    </row>
    <row r="38" spans="1:9" ht="15.75" thickBot="1">
      <c r="B38"/>
      <c r="C38" s="41" t="s">
        <v>21</v>
      </c>
      <c r="D38" s="42"/>
      <c r="E38" s="42"/>
      <c r="F38" s="42"/>
      <c r="G38" s="42"/>
      <c r="H38" s="43">
        <f>SUM(I8,I10:I14,I16:I19,I20,I22:I25,I27:I30,I32:I35)</f>
        <v>0</v>
      </c>
      <c r="I38" s="44"/>
    </row>
    <row r="39" spans="1:9">
      <c r="B39"/>
      <c r="I39" s="28"/>
    </row>
    <row r="40" spans="1:9">
      <c r="B40"/>
      <c r="I40" s="28"/>
    </row>
    <row r="41" spans="1:9">
      <c r="B41"/>
    </row>
    <row r="42" spans="1:9">
      <c r="B42"/>
    </row>
    <row r="43" spans="1:9">
      <c r="B43" s="45" t="s">
        <v>22</v>
      </c>
      <c r="C43" s="45"/>
      <c r="D43" s="45"/>
      <c r="E43" s="45"/>
      <c r="F43" s="45"/>
      <c r="G43" s="45"/>
      <c r="H43" s="45"/>
    </row>
    <row r="44" spans="1:9">
      <c r="B44"/>
    </row>
    <row r="45" spans="1:9">
      <c r="B45"/>
    </row>
  </sheetData>
  <mergeCells count="16">
    <mergeCell ref="A1:B1"/>
    <mergeCell ref="F1:G1"/>
    <mergeCell ref="A3:H3"/>
    <mergeCell ref="A5:H5"/>
    <mergeCell ref="B15:I15"/>
    <mergeCell ref="B9:I9"/>
    <mergeCell ref="C38:G38"/>
    <mergeCell ref="H38:I38"/>
    <mergeCell ref="B43:H43"/>
    <mergeCell ref="B21:I21"/>
    <mergeCell ref="B26:I26"/>
    <mergeCell ref="B31:I31"/>
    <mergeCell ref="C36:G36"/>
    <mergeCell ref="H36:I36"/>
    <mergeCell ref="C37:G37"/>
    <mergeCell ref="H37:I37"/>
  </mergeCells>
  <phoneticPr fontId="11" type="noConversion"/>
  <pageMargins left="0.7" right="0.7" top="0.75" bottom="0.75" header="0.3" footer="0.3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Kopczyńska Magdalena</dc:creator>
  <cp:lastModifiedBy>Janicka Justyna</cp:lastModifiedBy>
  <cp:lastPrinted>2025-12-04T14:09:20Z</cp:lastPrinted>
  <dcterms:created xsi:type="dcterms:W3CDTF">2025-02-12T11:50:08Z</dcterms:created>
  <dcterms:modified xsi:type="dcterms:W3CDTF">2025-12-04T14:09:27Z</dcterms:modified>
</cp:coreProperties>
</file>